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135" windowWidth="19320" windowHeight="9270"/>
  </bookViews>
  <sheets>
    <sheet name="HiSeq_order_oct2011" sheetId="2" r:id="rId1"/>
    <sheet name="Hiseq_order_Jan2011" sheetId="3" r:id="rId2"/>
    <sheet name="Sheet2" sheetId="4" r:id="rId3"/>
  </sheets>
  <calcPr calcId="125725"/>
</workbook>
</file>

<file path=xl/calcChain.xml><?xml version="1.0" encoding="utf-8"?>
<calcChain xmlns="http://schemas.openxmlformats.org/spreadsheetml/2006/main">
  <c r="B23" i="3"/>
  <c r="B22"/>
  <c r="B21"/>
  <c r="B20"/>
  <c r="B19"/>
  <c r="B18"/>
  <c r="B15"/>
  <c r="B14"/>
  <c r="B13"/>
  <c r="B12"/>
  <c r="B11"/>
  <c r="B10"/>
  <c r="H2" i="2"/>
  <c r="H52"/>
</calcChain>
</file>

<file path=xl/sharedStrings.xml><?xml version="1.0" encoding="utf-8"?>
<sst xmlns="http://schemas.openxmlformats.org/spreadsheetml/2006/main" count="430" uniqueCount="253">
  <si>
    <t>sample id</t>
  </si>
  <si>
    <t>RNA_tube id</t>
  </si>
  <si>
    <t>box</t>
  </si>
  <si>
    <t>position</t>
  </si>
  <si>
    <t>simple description</t>
  </si>
  <si>
    <t>weight(ug)</t>
  </si>
  <si>
    <t>Concentration</t>
  </si>
  <si>
    <t>A5</t>
  </si>
  <si>
    <t>C</t>
  </si>
  <si>
    <t>A4</t>
  </si>
  <si>
    <t>A</t>
  </si>
  <si>
    <t>library well</t>
  </si>
  <si>
    <t>B</t>
  </si>
  <si>
    <t>D</t>
  </si>
  <si>
    <t>E</t>
  </si>
  <si>
    <t>F</t>
  </si>
  <si>
    <t>G</t>
  </si>
  <si>
    <t>H</t>
  </si>
  <si>
    <t>Strip</t>
  </si>
  <si>
    <t>PHIX CONTROL</t>
  </si>
  <si>
    <t>A1</t>
  </si>
  <si>
    <t>A8</t>
  </si>
  <si>
    <t>B2</t>
  </si>
  <si>
    <t>B4</t>
  </si>
  <si>
    <t>D4</t>
  </si>
  <si>
    <t>C8</t>
  </si>
  <si>
    <t>D6</t>
  </si>
  <si>
    <t>D9</t>
  </si>
  <si>
    <t>Volume(ul) for 1ug</t>
  </si>
  <si>
    <t>E5</t>
  </si>
  <si>
    <t>F5_118B4</t>
  </si>
  <si>
    <t>CD14+ Monocytes donor3</t>
  </si>
  <si>
    <t>F5_118H6</t>
  </si>
  <si>
    <t>H6</t>
  </si>
  <si>
    <t>Smooth Muscle Cells - Pulmonary Artery  donor3</t>
  </si>
  <si>
    <t>F5_119E2</t>
  </si>
  <si>
    <t>E2</t>
  </si>
  <si>
    <t>Mast cell - stimulated donor 1</t>
  </si>
  <si>
    <t>F5_122H8</t>
  </si>
  <si>
    <t>H8</t>
  </si>
  <si>
    <t>Hepatic Sinusoidal Endothelial Cells donor3</t>
  </si>
  <si>
    <t>F5_101B4</t>
  </si>
  <si>
    <t>Universal RNA - Human Normal Tissues Biochain</t>
  </si>
  <si>
    <t>F5_101D8</t>
  </si>
  <si>
    <t>D8</t>
  </si>
  <si>
    <t>testis - adult</t>
  </si>
  <si>
    <t>F5_101F7</t>
  </si>
  <si>
    <t>F7</t>
  </si>
  <si>
    <t>thymus - fetal</t>
  </si>
  <si>
    <t>F5_101G1</t>
  </si>
  <si>
    <t>G1</t>
  </si>
  <si>
    <t>heart - fetal</t>
  </si>
  <si>
    <t>F5_103A5</t>
  </si>
  <si>
    <t>substantia nigra - adult donor 10252</t>
  </si>
  <si>
    <t>F5_103A7</t>
  </si>
  <si>
    <t>A7</t>
  </si>
  <si>
    <t>pineal gland - adult donor 10252</t>
  </si>
  <si>
    <t>F5_103A9</t>
  </si>
  <si>
    <t>A9</t>
  </si>
  <si>
    <t>pituitary gland - adult donor 10252</t>
  </si>
  <si>
    <t>F5_103B4</t>
  </si>
  <si>
    <t>cerebellum - adult donor 10252</t>
  </si>
  <si>
    <t>F5_103E8</t>
  </si>
  <si>
    <t>E8</t>
  </si>
  <si>
    <t>epididymis - adult</t>
  </si>
  <si>
    <t>F5_103F1</t>
  </si>
  <si>
    <t>F1</t>
  </si>
  <si>
    <t>parotid gland - adult</t>
  </si>
  <si>
    <t>F5_106B5</t>
  </si>
  <si>
    <t>B5</t>
  </si>
  <si>
    <t xml:space="preserve">extraskeletal myxoid chondrosarcoma cell line:H-EMC-SS </t>
  </si>
  <si>
    <t>F5_106B6</t>
  </si>
  <si>
    <t>B6</t>
  </si>
  <si>
    <t xml:space="preserve">renal cell carcinoma cell line:OS-RC-2 </t>
  </si>
  <si>
    <t>F5_106C6</t>
  </si>
  <si>
    <t>C6</t>
  </si>
  <si>
    <t xml:space="preserve">colon carcinoma cell line:COLO-320 </t>
  </si>
  <si>
    <t>F5_106C7</t>
  </si>
  <si>
    <t>C7</t>
  </si>
  <si>
    <t xml:space="preserve">adult T-cell leukemia cell line:ATN-1 </t>
  </si>
  <si>
    <t>F5_106C8</t>
  </si>
  <si>
    <t xml:space="preserve">Burkitt's lymphoma cell line:DAUDI </t>
  </si>
  <si>
    <t>F5_106C9</t>
  </si>
  <si>
    <t>C9</t>
  </si>
  <si>
    <t xml:space="preserve">choriocarcinoma cell line:BeWo </t>
  </si>
  <si>
    <t>F5_106D6</t>
  </si>
  <si>
    <t xml:space="preserve">acute lymphoblastic leukemia (T-ALL) cell line:HPB-ALL </t>
  </si>
  <si>
    <t>F5_106I6</t>
  </si>
  <si>
    <t>I6</t>
  </si>
  <si>
    <t xml:space="preserve">myeloma cell line:PCM6 </t>
  </si>
  <si>
    <t>F5_106I7</t>
  </si>
  <si>
    <t>I7</t>
  </si>
  <si>
    <t xml:space="preserve">retinoblastoma cell line:Y79 </t>
  </si>
  <si>
    <t>F5_107B2</t>
  </si>
  <si>
    <t xml:space="preserve">ductal cell carcinoma cell line:MIA Paca2 </t>
  </si>
  <si>
    <t>F5_107D4</t>
  </si>
  <si>
    <t xml:space="preserve">neuroblastoma cell line:CHP-134 </t>
  </si>
  <si>
    <t>F5_107H1</t>
  </si>
  <si>
    <t>H1</t>
  </si>
  <si>
    <t xml:space="preserve">small cell lung carcinoma cell line:LK-2 </t>
  </si>
  <si>
    <t>F5_108D4</t>
  </si>
  <si>
    <t xml:space="preserve">argyrophil small cell carcinoma cell line:TC-YIK </t>
  </si>
  <si>
    <t>F5_108D8</t>
  </si>
  <si>
    <t xml:space="preserve">testicular germ cell embryonal carcinoma cell line:NEC15 </t>
  </si>
  <si>
    <t>F5_108F4</t>
  </si>
  <si>
    <t>F4</t>
  </si>
  <si>
    <t xml:space="preserve">neuroblastoma cell line:NBsusSR </t>
  </si>
  <si>
    <t>F5_108F6</t>
  </si>
  <si>
    <t>F6</t>
  </si>
  <si>
    <t xml:space="preserve">small-cell gastrointestinal carcinoma cell line:ECC4 </t>
  </si>
  <si>
    <t>F5_108G3</t>
  </si>
  <si>
    <t>G3</t>
  </si>
  <si>
    <t xml:space="preserve">gastrointestinal carcinoma cell line:ECC12 </t>
  </si>
  <si>
    <t>F5_109A9</t>
  </si>
  <si>
    <t xml:space="preserve">mucinous adenocarcinoma cell line:JHOM-1 </t>
  </si>
  <si>
    <t>F5_109I1</t>
  </si>
  <si>
    <t>I1</t>
  </si>
  <si>
    <t>hairy cell leukemia cell line:Mo</t>
  </si>
  <si>
    <t>F5_110A1</t>
  </si>
  <si>
    <t>leiomyoblastoma  cell line:G-402</t>
  </si>
  <si>
    <t>F5_110D5</t>
  </si>
  <si>
    <t>D5</t>
  </si>
  <si>
    <t xml:space="preserve">leukemia, chronic megakaryoblastic  cell line:MEG-01 </t>
  </si>
  <si>
    <t>F5_110G3</t>
  </si>
  <si>
    <t xml:space="preserve">NK T cell leukemia cell line:KHYG-1 </t>
  </si>
  <si>
    <t>F5_110H4</t>
  </si>
  <si>
    <t>H4</t>
  </si>
  <si>
    <t xml:space="preserve">rhabdomyosarcoma cell line:KYM-1 </t>
  </si>
  <si>
    <t>F5_110I3</t>
  </si>
  <si>
    <t>I3</t>
  </si>
  <si>
    <t xml:space="preserve">anaplastic large cell lymphoma cell line:Ki-JK </t>
  </si>
  <si>
    <t>F5_110I4</t>
  </si>
  <si>
    <t>I4</t>
  </si>
  <si>
    <t xml:space="preserve">adenocarcinoma cell line:IM95m </t>
  </si>
  <si>
    <t>F5_111A4</t>
  </si>
  <si>
    <t xml:space="preserve">anaplastic squamous cell carcinoma cell line:RPMI 2650 </t>
  </si>
  <si>
    <t>F5_111A8</t>
  </si>
  <si>
    <t xml:space="preserve">Wilms' tumor cell line:G-401 </t>
  </si>
  <si>
    <t>F5_111A9</t>
  </si>
  <si>
    <t>adrenal cortex adenocarcinoma cell line:SW-13</t>
  </si>
  <si>
    <t>F5_111E1</t>
  </si>
  <si>
    <t>E1</t>
  </si>
  <si>
    <t>medulloblastoma  cell line:D283 Med</t>
  </si>
  <si>
    <t>F5_111E4</t>
  </si>
  <si>
    <t>E4</t>
  </si>
  <si>
    <t>small cell lung carcinoma cell line:DMS 144</t>
  </si>
  <si>
    <t>F5_111E5</t>
  </si>
  <si>
    <t>small cell lung carcinoma cell line:NCI-H82</t>
  </si>
  <si>
    <t>F5_111E6</t>
  </si>
  <si>
    <t>E6</t>
  </si>
  <si>
    <t>merkel cell carcinoma cell line:MKL-1</t>
  </si>
  <si>
    <t>F5_118D7</t>
  </si>
  <si>
    <t>D7</t>
  </si>
  <si>
    <t>Mesothelial Cells donor3</t>
  </si>
  <si>
    <t>F5_101H6</t>
  </si>
  <si>
    <t>thyroid - fetal</t>
  </si>
  <si>
    <t>Volume(ul) for 0.5ug</t>
  </si>
  <si>
    <t>F5_129A1</t>
  </si>
  <si>
    <t>Whole blood (ribopure) - donor 090309 repurified donation 1</t>
  </si>
  <si>
    <t>F5_129A2</t>
  </si>
  <si>
    <t>A2</t>
  </si>
  <si>
    <t>Whole blood (ribopure) - donor 090309 repurified donation 2</t>
  </si>
  <si>
    <t>F5_129A3</t>
  </si>
  <si>
    <t>A3</t>
  </si>
  <si>
    <t>Whole blood (ribopure) - donor 090309 repurified donation 3</t>
  </si>
  <si>
    <t>F5_129A4</t>
  </si>
  <si>
    <t>Whole blood (ribopure) - donor 090612 repurified donation 1</t>
  </si>
  <si>
    <t>F5_129A5</t>
  </si>
  <si>
    <t>Whole blood (ribopure) - donor 090612 repurified donation 2</t>
  </si>
  <si>
    <t>F5_129A6</t>
  </si>
  <si>
    <t>A6</t>
  </si>
  <si>
    <t>Whole blood (ribopure) - donor 090612 repurified donation 3</t>
  </si>
  <si>
    <t>F5_155D3</t>
  </si>
  <si>
    <t>D3</t>
  </si>
  <si>
    <t>Smooth Muscle Cells - Aortic donor0 nuclear fraction</t>
  </si>
  <si>
    <t>CD19+ B Cells (pluriselect) - donor 090309, donation1</t>
  </si>
  <si>
    <t>B7</t>
  </si>
  <si>
    <t>CD19+ B Cells (pluriselect) - donor 090309, donation2</t>
  </si>
  <si>
    <t>C3</t>
  </si>
  <si>
    <t>CD19+ B Cells (pluriselect) - donor 090309, donation3</t>
  </si>
  <si>
    <t>CD19+ B Cells (pluriselect) - donor 090612, donation1</t>
  </si>
  <si>
    <t>CD19+ B Cells (pluriselect) - donor 090612, donation2</t>
  </si>
  <si>
    <t>CD19+ B Cells (pluriselect) - donor 090612, donation3</t>
  </si>
  <si>
    <t>F5_155D6</t>
  </si>
  <si>
    <t>Small Airway Epithelial Cells donor3 nuclear fraction</t>
  </si>
  <si>
    <t>CD8+ T Cells (pluriselect) - donor 090309, donation1</t>
  </si>
  <si>
    <t>CD8+ T Cells (pluriselect) - donor 090309, donation2</t>
  </si>
  <si>
    <t>B9</t>
  </si>
  <si>
    <t>CD8+ T Cells (pluriselect) - donor 090309, donation3</t>
  </si>
  <si>
    <t>C5</t>
  </si>
  <si>
    <t>CD8+ T Cells (pluriselect) - donor 090612, donation1</t>
  </si>
  <si>
    <t>D1</t>
  </si>
  <si>
    <t>CD8+ T Cells (pluriselect) - donor 090612, donation2</t>
  </si>
  <si>
    <t>CD8+ T Cells (pluriselect) - donor 090612, donation3</t>
  </si>
  <si>
    <t>F5_155D9</t>
  </si>
  <si>
    <t>Preadipocyte - breast donor2 nuclear fraction</t>
  </si>
  <si>
    <t>oligo dT selected</t>
  </si>
  <si>
    <t>Ribosomal status</t>
  </si>
  <si>
    <t>ribozero selected</t>
  </si>
  <si>
    <t>F5_125I7</t>
    <phoneticPr fontId="1"/>
  </si>
  <si>
    <t>I7</t>
    <phoneticPr fontId="1"/>
  </si>
  <si>
    <t>Olfactory epithelial cells donor1</t>
    <phoneticPr fontId="1"/>
  </si>
  <si>
    <t>B</t>
    <phoneticPr fontId="1"/>
  </si>
  <si>
    <t>library ID</t>
  </si>
  <si>
    <t>RDhi10051</t>
  </si>
  <si>
    <t>RDhi10052</t>
  </si>
  <si>
    <t>RDhi10053</t>
  </si>
  <si>
    <t>RDhi10054</t>
  </si>
  <si>
    <t>RDhi10055</t>
  </si>
  <si>
    <t>RDhi10056</t>
  </si>
  <si>
    <t>RDhi10057</t>
  </si>
  <si>
    <t>RDhi10058</t>
  </si>
  <si>
    <t>RDhi10059</t>
  </si>
  <si>
    <t>RDhi10060</t>
  </si>
  <si>
    <t>RDhi10061</t>
  </si>
  <si>
    <t>RDhi10062</t>
  </si>
  <si>
    <t>RDhi10063</t>
  </si>
  <si>
    <t>RDhi10064</t>
  </si>
  <si>
    <t>RDhi10065</t>
  </si>
  <si>
    <t>RDhi10066</t>
  </si>
  <si>
    <t>RDhi10067</t>
  </si>
  <si>
    <t>RDhi10068</t>
  </si>
  <si>
    <t>RDhi10069</t>
  </si>
  <si>
    <t>RDhi10070</t>
  </si>
  <si>
    <t>RDhi10071</t>
  </si>
  <si>
    <t>RDhi10072</t>
  </si>
  <si>
    <t>RDhi10073</t>
  </si>
  <si>
    <t>RDhi10074</t>
  </si>
  <si>
    <t>RDhi10075</t>
  </si>
  <si>
    <t>RDhi10076</t>
  </si>
  <si>
    <t>RDhi10077</t>
  </si>
  <si>
    <t>RDhi10078</t>
  </si>
  <si>
    <t>RDhi10079</t>
  </si>
  <si>
    <t>RDhi10080</t>
  </si>
  <si>
    <t>RDhi10081</t>
  </si>
  <si>
    <t>RDhi10082</t>
  </si>
  <si>
    <t>RDhi10083</t>
  </si>
  <si>
    <t>RDhi10084</t>
  </si>
  <si>
    <t>RDhi10085</t>
  </si>
  <si>
    <t>RDhi10086</t>
  </si>
  <si>
    <t>RDhi10087</t>
  </si>
  <si>
    <t>RDhi10088</t>
  </si>
  <si>
    <t>RDhi10089</t>
  </si>
  <si>
    <t>RDhi10090</t>
  </si>
  <si>
    <t>RDhi10091</t>
  </si>
  <si>
    <t>RDhi10092</t>
  </si>
  <si>
    <t>RDhi10093</t>
  </si>
  <si>
    <t>RDhi10094</t>
  </si>
  <si>
    <t>RDhi10095</t>
  </si>
  <si>
    <t>RDhi10096</t>
  </si>
  <si>
    <t>RDhi10097</t>
  </si>
  <si>
    <t>RDhi10098</t>
  </si>
  <si>
    <t>RDhi10099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</si>
</sst>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0" fontId="0" fillId="0" borderId="0" xfId="0" applyFont="1" applyFill="1"/>
    <xf numFmtId="0" fontId="0" fillId="2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6" borderId="0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topLeftCell="C1" workbookViewId="0">
      <selection activeCell="N57" sqref="N57"/>
    </sheetView>
  </sheetViews>
  <sheetFormatPr defaultRowHeight="15"/>
  <cols>
    <col min="5" max="5" width="56" customWidth="1"/>
    <col min="6" max="6" width="12.140625" customWidth="1"/>
    <col min="7" max="7" width="14.140625" customWidth="1"/>
    <col min="8" max="8" width="18" style="4" customWidth="1"/>
  </cols>
  <sheetData>
    <row r="1" spans="1:14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28</v>
      </c>
      <c r="I1" t="s">
        <v>11</v>
      </c>
      <c r="J1" t="s">
        <v>18</v>
      </c>
      <c r="L1" t="s">
        <v>197</v>
      </c>
      <c r="N1" t="s">
        <v>203</v>
      </c>
    </row>
    <row r="2" spans="1:14" ht="15" customHeight="1">
      <c r="A2">
        <v>11402</v>
      </c>
      <c r="B2" s="7" t="s">
        <v>151</v>
      </c>
      <c r="C2" s="7">
        <v>118</v>
      </c>
      <c r="D2" s="7" t="s">
        <v>152</v>
      </c>
      <c r="E2" s="6" t="s">
        <v>153</v>
      </c>
      <c r="F2" s="6">
        <v>29.6</v>
      </c>
      <c r="G2" s="6">
        <v>1.2</v>
      </c>
      <c r="H2" s="4">
        <f>1/G2</f>
        <v>0.83333333333333337</v>
      </c>
      <c r="I2" t="s">
        <v>10</v>
      </c>
      <c r="J2">
        <v>1</v>
      </c>
      <c r="L2" t="s">
        <v>198</v>
      </c>
      <c r="N2" t="s">
        <v>204</v>
      </c>
    </row>
    <row r="3" spans="1:14" ht="15" customHeight="1">
      <c r="A3">
        <v>11381</v>
      </c>
      <c r="B3" t="s">
        <v>30</v>
      </c>
      <c r="C3">
        <v>118</v>
      </c>
      <c r="D3" t="s">
        <v>23</v>
      </c>
      <c r="E3" t="s">
        <v>31</v>
      </c>
      <c r="F3">
        <v>10</v>
      </c>
      <c r="G3">
        <v>0.78200000000000003</v>
      </c>
      <c r="H3" s="4">
        <v>1.2787723785166241</v>
      </c>
      <c r="I3" t="s">
        <v>12</v>
      </c>
      <c r="J3">
        <v>1</v>
      </c>
      <c r="L3" t="s">
        <v>198</v>
      </c>
      <c r="N3" t="s">
        <v>205</v>
      </c>
    </row>
    <row r="4" spans="1:14" ht="15" customHeight="1">
      <c r="A4">
        <v>11437</v>
      </c>
      <c r="B4" t="s">
        <v>32</v>
      </c>
      <c r="C4">
        <v>118</v>
      </c>
      <c r="D4" t="s">
        <v>33</v>
      </c>
      <c r="E4" t="s">
        <v>34</v>
      </c>
      <c r="F4">
        <v>10</v>
      </c>
      <c r="G4">
        <v>1</v>
      </c>
      <c r="H4" s="4">
        <v>1</v>
      </c>
      <c r="I4" t="s">
        <v>8</v>
      </c>
      <c r="J4">
        <v>1</v>
      </c>
      <c r="L4" t="s">
        <v>198</v>
      </c>
      <c r="N4" t="s">
        <v>206</v>
      </c>
    </row>
    <row r="5" spans="1:14" ht="15" customHeight="1">
      <c r="A5">
        <v>11682</v>
      </c>
      <c r="B5" t="s">
        <v>38</v>
      </c>
      <c r="C5">
        <v>122</v>
      </c>
      <c r="D5" t="s">
        <v>39</v>
      </c>
      <c r="E5" t="s">
        <v>40</v>
      </c>
      <c r="F5">
        <v>10</v>
      </c>
      <c r="G5">
        <v>1</v>
      </c>
      <c r="H5" s="4">
        <v>1</v>
      </c>
      <c r="I5" t="s">
        <v>13</v>
      </c>
      <c r="J5">
        <v>1</v>
      </c>
      <c r="L5" t="s">
        <v>198</v>
      </c>
      <c r="N5" t="s">
        <v>207</v>
      </c>
    </row>
    <row r="6" spans="1:14" ht="15" customHeight="1">
      <c r="A6">
        <v>10007</v>
      </c>
      <c r="B6" t="s">
        <v>41</v>
      </c>
      <c r="C6">
        <v>101</v>
      </c>
      <c r="D6" t="s">
        <v>23</v>
      </c>
      <c r="E6" t="s">
        <v>42</v>
      </c>
      <c r="F6">
        <v>100</v>
      </c>
      <c r="G6">
        <v>1</v>
      </c>
      <c r="H6" s="4">
        <v>1</v>
      </c>
      <c r="I6" t="s">
        <v>14</v>
      </c>
      <c r="J6">
        <v>1</v>
      </c>
      <c r="L6" t="s">
        <v>198</v>
      </c>
      <c r="N6" t="s">
        <v>208</v>
      </c>
    </row>
    <row r="7" spans="1:14" ht="15" customHeight="1">
      <c r="A7">
        <v>10026</v>
      </c>
      <c r="B7" t="s">
        <v>43</v>
      </c>
      <c r="C7">
        <v>101</v>
      </c>
      <c r="D7" t="s">
        <v>44</v>
      </c>
      <c r="E7" t="s">
        <v>45</v>
      </c>
      <c r="F7">
        <v>10</v>
      </c>
      <c r="G7">
        <v>1</v>
      </c>
      <c r="H7" s="4">
        <v>1</v>
      </c>
      <c r="I7" t="s">
        <v>15</v>
      </c>
      <c r="J7">
        <v>1</v>
      </c>
      <c r="L7" t="s">
        <v>198</v>
      </c>
      <c r="N7" t="s">
        <v>209</v>
      </c>
    </row>
    <row r="8" spans="1:14" ht="15" customHeight="1">
      <c r="A8">
        <v>10043</v>
      </c>
      <c r="B8" t="s">
        <v>46</v>
      </c>
      <c r="C8">
        <v>101</v>
      </c>
      <c r="D8" t="s">
        <v>47</v>
      </c>
      <c r="E8" t="s">
        <v>48</v>
      </c>
      <c r="F8">
        <v>50</v>
      </c>
      <c r="G8">
        <v>1</v>
      </c>
      <c r="H8" s="4">
        <v>1</v>
      </c>
      <c r="I8" t="s">
        <v>16</v>
      </c>
      <c r="J8">
        <v>1</v>
      </c>
      <c r="L8" t="s">
        <v>198</v>
      </c>
      <c r="N8" t="s">
        <v>210</v>
      </c>
    </row>
    <row r="9" spans="1:14" s="2" customFormat="1" ht="15" customHeight="1">
      <c r="E9" s="3" t="s">
        <v>19</v>
      </c>
      <c r="H9" s="5"/>
      <c r="I9" s="2" t="s">
        <v>17</v>
      </c>
      <c r="J9" s="2">
        <v>1</v>
      </c>
    </row>
    <row r="10" spans="1:14" ht="15" customHeight="1">
      <c r="A10">
        <v>10046</v>
      </c>
      <c r="B10" t="s">
        <v>49</v>
      </c>
      <c r="C10">
        <v>101</v>
      </c>
      <c r="D10" t="s">
        <v>50</v>
      </c>
      <c r="E10" t="s">
        <v>51</v>
      </c>
      <c r="F10">
        <v>50</v>
      </c>
      <c r="G10">
        <v>1</v>
      </c>
      <c r="H10" s="4">
        <v>1</v>
      </c>
      <c r="I10" t="s">
        <v>10</v>
      </c>
      <c r="J10">
        <v>2</v>
      </c>
      <c r="L10" t="s">
        <v>198</v>
      </c>
      <c r="N10" t="s">
        <v>211</v>
      </c>
    </row>
    <row r="11" spans="1:14" ht="15" customHeight="1">
      <c r="A11">
        <v>10197</v>
      </c>
      <c r="B11" t="s">
        <v>62</v>
      </c>
      <c r="C11">
        <v>103</v>
      </c>
      <c r="D11" t="s">
        <v>63</v>
      </c>
      <c r="E11" t="s">
        <v>64</v>
      </c>
      <c r="F11">
        <v>10</v>
      </c>
      <c r="G11">
        <v>2.13</v>
      </c>
      <c r="H11" s="4">
        <v>0.46948356807511737</v>
      </c>
      <c r="I11" t="s">
        <v>12</v>
      </c>
      <c r="J11">
        <v>2</v>
      </c>
      <c r="L11" t="s">
        <v>198</v>
      </c>
      <c r="N11" t="s">
        <v>212</v>
      </c>
    </row>
    <row r="12" spans="1:14" ht="15" customHeight="1">
      <c r="A12">
        <v>10199</v>
      </c>
      <c r="B12" t="s">
        <v>65</v>
      </c>
      <c r="C12">
        <v>103</v>
      </c>
      <c r="D12" t="s">
        <v>66</v>
      </c>
      <c r="E12" t="s">
        <v>67</v>
      </c>
      <c r="F12">
        <v>50</v>
      </c>
      <c r="G12">
        <v>2.67</v>
      </c>
      <c r="H12" s="4">
        <v>0.37453183520599254</v>
      </c>
      <c r="I12" t="s">
        <v>8</v>
      </c>
      <c r="J12">
        <v>2</v>
      </c>
      <c r="L12" t="s">
        <v>198</v>
      </c>
      <c r="N12" t="s">
        <v>213</v>
      </c>
    </row>
    <row r="13" spans="1:14" ht="15" customHeight="1">
      <c r="A13">
        <v>10410</v>
      </c>
      <c r="B13" t="s">
        <v>68</v>
      </c>
      <c r="C13">
        <v>106</v>
      </c>
      <c r="D13" t="s">
        <v>69</v>
      </c>
      <c r="E13" t="s">
        <v>70</v>
      </c>
      <c r="F13">
        <v>92.223500000000001</v>
      </c>
      <c r="G13">
        <v>3.6889400000000001</v>
      </c>
      <c r="H13" s="4">
        <v>0.27108058141363101</v>
      </c>
      <c r="I13" t="s">
        <v>13</v>
      </c>
      <c r="J13">
        <v>2</v>
      </c>
      <c r="L13" t="s">
        <v>198</v>
      </c>
      <c r="N13" t="s">
        <v>214</v>
      </c>
    </row>
    <row r="14" spans="1:14" ht="15" customHeight="1">
      <c r="A14">
        <v>10411</v>
      </c>
      <c r="B14" t="s">
        <v>71</v>
      </c>
      <c r="C14">
        <v>106</v>
      </c>
      <c r="D14" t="s">
        <v>72</v>
      </c>
      <c r="E14" t="s">
        <v>73</v>
      </c>
      <c r="F14">
        <v>18.856000000000002</v>
      </c>
      <c r="G14">
        <v>0.75424000000000002</v>
      </c>
      <c r="H14" s="4">
        <v>1.325837929571489</v>
      </c>
      <c r="I14" t="s">
        <v>14</v>
      </c>
      <c r="J14">
        <v>2</v>
      </c>
      <c r="L14" t="s">
        <v>198</v>
      </c>
      <c r="N14" t="s">
        <v>215</v>
      </c>
    </row>
    <row r="15" spans="1:14" ht="15" customHeight="1">
      <c r="A15">
        <v>10420</v>
      </c>
      <c r="B15" t="s">
        <v>74</v>
      </c>
      <c r="C15">
        <v>106</v>
      </c>
      <c r="D15" t="s">
        <v>75</v>
      </c>
      <c r="E15" t="s">
        <v>76</v>
      </c>
      <c r="F15">
        <v>59.279499999999992</v>
      </c>
      <c r="G15">
        <v>2.3711799999999998</v>
      </c>
      <c r="H15" s="4">
        <v>0.42173095252152937</v>
      </c>
      <c r="I15" t="s">
        <v>15</v>
      </c>
      <c r="J15">
        <v>2</v>
      </c>
      <c r="L15" t="s">
        <v>198</v>
      </c>
      <c r="N15" t="s">
        <v>216</v>
      </c>
    </row>
    <row r="16" spans="1:14" ht="15" customHeight="1">
      <c r="A16">
        <v>10421</v>
      </c>
      <c r="B16" t="s">
        <v>77</v>
      </c>
      <c r="C16">
        <v>106</v>
      </c>
      <c r="D16" t="s">
        <v>78</v>
      </c>
      <c r="E16" t="s">
        <v>79</v>
      </c>
      <c r="F16">
        <v>32.292749999999998</v>
      </c>
      <c r="G16">
        <v>1.2917100000000001</v>
      </c>
      <c r="H16" s="4">
        <v>0.77416757631356881</v>
      </c>
      <c r="I16" t="s">
        <v>16</v>
      </c>
      <c r="J16">
        <v>2</v>
      </c>
      <c r="L16" t="s">
        <v>198</v>
      </c>
      <c r="N16" t="s">
        <v>217</v>
      </c>
    </row>
    <row r="17" spans="1:14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4" ht="15" customHeight="1">
      <c r="A18">
        <v>10422</v>
      </c>
      <c r="B18" t="s">
        <v>80</v>
      </c>
      <c r="C18">
        <v>106</v>
      </c>
      <c r="D18" t="s">
        <v>25</v>
      </c>
      <c r="E18" t="s">
        <v>81</v>
      </c>
      <c r="F18">
        <v>28.670999999999996</v>
      </c>
      <c r="G18">
        <v>1.1468399999999999</v>
      </c>
      <c r="H18" s="4">
        <v>0.87196121516514957</v>
      </c>
      <c r="I18" t="s">
        <v>10</v>
      </c>
      <c r="J18">
        <v>3</v>
      </c>
      <c r="L18" t="s">
        <v>198</v>
      </c>
      <c r="N18" t="s">
        <v>218</v>
      </c>
    </row>
    <row r="19" spans="1:14" ht="15" customHeight="1">
      <c r="A19">
        <v>10423</v>
      </c>
      <c r="B19" t="s">
        <v>82</v>
      </c>
      <c r="C19">
        <v>106</v>
      </c>
      <c r="D19" t="s">
        <v>83</v>
      </c>
      <c r="E19" t="s">
        <v>84</v>
      </c>
      <c r="F19">
        <v>72.638100000000009</v>
      </c>
      <c r="G19">
        <v>1.6141800000000002</v>
      </c>
      <c r="H19" s="4">
        <v>0.6195095962036451</v>
      </c>
      <c r="I19" t="s">
        <v>12</v>
      </c>
      <c r="J19">
        <v>3</v>
      </c>
      <c r="L19" t="s">
        <v>198</v>
      </c>
      <c r="N19" t="s">
        <v>219</v>
      </c>
    </row>
    <row r="20" spans="1:14" ht="15" customHeight="1">
      <c r="A20">
        <v>10429</v>
      </c>
      <c r="B20" t="s">
        <v>85</v>
      </c>
      <c r="C20">
        <v>106</v>
      </c>
      <c r="D20" t="s">
        <v>26</v>
      </c>
      <c r="E20" t="s">
        <v>86</v>
      </c>
      <c r="F20">
        <v>28.5745</v>
      </c>
      <c r="G20">
        <v>1.1429800000000001</v>
      </c>
      <c r="H20" s="4">
        <v>0.87490594761063178</v>
      </c>
      <c r="I20" t="s">
        <v>8</v>
      </c>
      <c r="J20">
        <v>3</v>
      </c>
      <c r="L20" t="s">
        <v>198</v>
      </c>
      <c r="N20" t="s">
        <v>220</v>
      </c>
    </row>
    <row r="21" spans="1:14" ht="15" customHeight="1">
      <c r="A21">
        <v>10474</v>
      </c>
      <c r="B21" t="s">
        <v>87</v>
      </c>
      <c r="C21">
        <v>106</v>
      </c>
      <c r="D21" t="s">
        <v>88</v>
      </c>
      <c r="E21" t="s">
        <v>89</v>
      </c>
      <c r="F21">
        <v>17.082249999999998</v>
      </c>
      <c r="G21">
        <v>0.68328999999999995</v>
      </c>
      <c r="H21" s="4">
        <v>1.4635074419353424</v>
      </c>
      <c r="I21" t="s">
        <v>13</v>
      </c>
      <c r="J21">
        <v>3</v>
      </c>
      <c r="L21" t="s">
        <v>198</v>
      </c>
      <c r="N21" t="s">
        <v>221</v>
      </c>
    </row>
    <row r="22" spans="1:14" ht="15" customHeight="1">
      <c r="A22">
        <v>10475</v>
      </c>
      <c r="B22" t="s">
        <v>90</v>
      </c>
      <c r="C22">
        <v>106</v>
      </c>
      <c r="D22" t="s">
        <v>91</v>
      </c>
      <c r="E22" t="s">
        <v>92</v>
      </c>
      <c r="F22">
        <v>36.802999999999997</v>
      </c>
      <c r="G22">
        <v>1.4721199999999999</v>
      </c>
      <c r="H22" s="4">
        <v>0.67929244898513719</v>
      </c>
      <c r="I22" t="s">
        <v>14</v>
      </c>
      <c r="J22">
        <v>3</v>
      </c>
      <c r="L22" t="s">
        <v>198</v>
      </c>
      <c r="N22" t="s">
        <v>222</v>
      </c>
    </row>
    <row r="23" spans="1:14" ht="15" customHeight="1">
      <c r="A23">
        <v>10488</v>
      </c>
      <c r="B23" t="s">
        <v>93</v>
      </c>
      <c r="C23">
        <v>107</v>
      </c>
      <c r="D23" t="s">
        <v>22</v>
      </c>
      <c r="E23" t="s">
        <v>94</v>
      </c>
      <c r="F23">
        <v>53.629499999999993</v>
      </c>
      <c r="G23">
        <v>2.1451799999999999</v>
      </c>
      <c r="H23" s="4">
        <v>0.46616134776568868</v>
      </c>
      <c r="I23" t="s">
        <v>15</v>
      </c>
      <c r="J23">
        <v>3</v>
      </c>
      <c r="L23" t="s">
        <v>198</v>
      </c>
      <c r="N23" t="s">
        <v>223</v>
      </c>
    </row>
    <row r="24" spans="1:14" ht="15" customHeight="1">
      <c r="A24">
        <v>10508</v>
      </c>
      <c r="B24" t="s">
        <v>95</v>
      </c>
      <c r="C24">
        <v>107</v>
      </c>
      <c r="D24" t="s">
        <v>24</v>
      </c>
      <c r="E24" t="s">
        <v>96</v>
      </c>
      <c r="F24">
        <v>59.164000000000001</v>
      </c>
      <c r="G24">
        <v>2.3665599999999998</v>
      </c>
      <c r="H24" s="4">
        <v>0.42255425596646612</v>
      </c>
      <c r="I24" t="s">
        <v>16</v>
      </c>
      <c r="J24">
        <v>3</v>
      </c>
      <c r="L24" t="s">
        <v>198</v>
      </c>
      <c r="N24" t="s">
        <v>224</v>
      </c>
    </row>
    <row r="25" spans="1:14" s="2" customFormat="1" ht="15" customHeight="1">
      <c r="E25" s="3" t="s">
        <v>19</v>
      </c>
      <c r="H25" s="5"/>
      <c r="I25" s="2" t="s">
        <v>17</v>
      </c>
      <c r="J25" s="2">
        <v>3</v>
      </c>
    </row>
    <row r="26" spans="1:14">
      <c r="A26">
        <v>10541</v>
      </c>
      <c r="B26" t="s">
        <v>97</v>
      </c>
      <c r="C26">
        <v>107</v>
      </c>
      <c r="D26" t="s">
        <v>98</v>
      </c>
      <c r="E26" t="s">
        <v>99</v>
      </c>
      <c r="F26">
        <v>59.8185</v>
      </c>
      <c r="G26">
        <v>1.7090999999999998</v>
      </c>
      <c r="H26" s="4">
        <v>0.58510327072728341</v>
      </c>
      <c r="I26" t="s">
        <v>10</v>
      </c>
      <c r="J26">
        <v>4</v>
      </c>
      <c r="L26" t="s">
        <v>198</v>
      </c>
      <c r="N26" t="s">
        <v>225</v>
      </c>
    </row>
    <row r="27" spans="1:14">
      <c r="A27">
        <v>10589</v>
      </c>
      <c r="B27" t="s">
        <v>100</v>
      </c>
      <c r="C27">
        <v>108</v>
      </c>
      <c r="D27" t="s">
        <v>24</v>
      </c>
      <c r="E27" t="s">
        <v>101</v>
      </c>
      <c r="F27">
        <v>78.018119999999996</v>
      </c>
      <c r="G27">
        <v>1.6599600000000001</v>
      </c>
      <c r="H27" s="4">
        <v>0.60242415479891076</v>
      </c>
      <c r="I27" t="s">
        <v>12</v>
      </c>
      <c r="J27">
        <v>4</v>
      </c>
      <c r="L27" t="s">
        <v>198</v>
      </c>
      <c r="N27" t="s">
        <v>226</v>
      </c>
    </row>
    <row r="28" spans="1:14">
      <c r="A28">
        <v>10593</v>
      </c>
      <c r="B28" t="s">
        <v>102</v>
      </c>
      <c r="C28">
        <v>108</v>
      </c>
      <c r="D28" t="s">
        <v>44</v>
      </c>
      <c r="E28" t="s">
        <v>103</v>
      </c>
      <c r="F28">
        <v>102.42</v>
      </c>
      <c r="G28">
        <v>1.3655999999999999</v>
      </c>
      <c r="H28" s="4">
        <v>0.73227885178676044</v>
      </c>
      <c r="I28" t="s">
        <v>8</v>
      </c>
      <c r="J28">
        <v>4</v>
      </c>
      <c r="L28" t="s">
        <v>198</v>
      </c>
      <c r="N28" t="s">
        <v>227</v>
      </c>
    </row>
    <row r="29" spans="1:14">
      <c r="A29">
        <v>10607</v>
      </c>
      <c r="B29" t="s">
        <v>104</v>
      </c>
      <c r="C29">
        <v>108</v>
      </c>
      <c r="D29" t="s">
        <v>105</v>
      </c>
      <c r="E29" t="s">
        <v>106</v>
      </c>
      <c r="F29">
        <v>36.468710000000002</v>
      </c>
      <c r="G29">
        <v>0.7759299999999999</v>
      </c>
      <c r="H29" s="4">
        <v>1.2887760493858984</v>
      </c>
      <c r="I29" t="s">
        <v>13</v>
      </c>
      <c r="J29">
        <v>4</v>
      </c>
      <c r="L29" t="s">
        <v>198</v>
      </c>
      <c r="N29" t="s">
        <v>228</v>
      </c>
    </row>
    <row r="30" spans="1:14">
      <c r="A30">
        <v>10609</v>
      </c>
      <c r="B30" t="s">
        <v>107</v>
      </c>
      <c r="C30">
        <v>108</v>
      </c>
      <c r="D30" t="s">
        <v>108</v>
      </c>
      <c r="E30" t="s">
        <v>109</v>
      </c>
      <c r="F30">
        <v>19.20843</v>
      </c>
      <c r="G30">
        <v>0.40869</v>
      </c>
      <c r="H30" s="4">
        <v>2.446842349947393</v>
      </c>
      <c r="I30" t="s">
        <v>14</v>
      </c>
      <c r="J30">
        <v>4</v>
      </c>
      <c r="L30" t="s">
        <v>198</v>
      </c>
      <c r="N30" t="s">
        <v>229</v>
      </c>
    </row>
    <row r="31" spans="1:14">
      <c r="A31">
        <v>10615</v>
      </c>
      <c r="B31" t="s">
        <v>110</v>
      </c>
      <c r="C31">
        <v>108</v>
      </c>
      <c r="D31" t="s">
        <v>111</v>
      </c>
      <c r="E31" t="s">
        <v>112</v>
      </c>
      <c r="F31">
        <v>170.24025</v>
      </c>
      <c r="G31">
        <v>2.2698700000000001</v>
      </c>
      <c r="H31" s="4">
        <v>0.44055386431822086</v>
      </c>
      <c r="I31" t="s">
        <v>15</v>
      </c>
      <c r="J31">
        <v>4</v>
      </c>
      <c r="L31" t="s">
        <v>198</v>
      </c>
      <c r="N31" t="s">
        <v>230</v>
      </c>
    </row>
    <row r="32" spans="1:14">
      <c r="A32">
        <v>10648</v>
      </c>
      <c r="B32" t="s">
        <v>113</v>
      </c>
      <c r="C32">
        <v>109</v>
      </c>
      <c r="D32" t="s">
        <v>58</v>
      </c>
      <c r="E32" t="s">
        <v>114</v>
      </c>
      <c r="F32">
        <v>17.941310000000001</v>
      </c>
      <c r="G32">
        <v>0.38173000000000001</v>
      </c>
      <c r="H32" s="4">
        <v>2.6196526340607234</v>
      </c>
      <c r="I32" t="s">
        <v>16</v>
      </c>
      <c r="J32">
        <v>4</v>
      </c>
      <c r="L32" t="s">
        <v>198</v>
      </c>
      <c r="N32" t="s">
        <v>231</v>
      </c>
    </row>
    <row r="33" spans="1:14">
      <c r="A33" s="2"/>
      <c r="B33" s="2"/>
      <c r="C33" s="2"/>
      <c r="D33" s="2"/>
      <c r="E33" s="3" t="s">
        <v>19</v>
      </c>
      <c r="F33" s="2"/>
      <c r="G33" s="2"/>
      <c r="H33" s="5"/>
      <c r="I33" s="2" t="s">
        <v>17</v>
      </c>
      <c r="J33" s="2">
        <v>4</v>
      </c>
    </row>
    <row r="34" spans="1:14">
      <c r="A34">
        <v>10712</v>
      </c>
      <c r="B34" t="s">
        <v>115</v>
      </c>
      <c r="C34">
        <v>109</v>
      </c>
      <c r="D34" t="s">
        <v>116</v>
      </c>
      <c r="E34" t="s">
        <v>117</v>
      </c>
      <c r="F34">
        <v>75.067930000000004</v>
      </c>
      <c r="G34">
        <v>1.5971900000000001</v>
      </c>
      <c r="H34" s="4">
        <v>0.62609958740037186</v>
      </c>
      <c r="I34" t="s">
        <v>10</v>
      </c>
      <c r="J34">
        <v>5</v>
      </c>
      <c r="L34" t="s">
        <v>198</v>
      </c>
      <c r="N34" t="s">
        <v>232</v>
      </c>
    </row>
    <row r="35" spans="1:14">
      <c r="A35">
        <v>10721</v>
      </c>
      <c r="B35" t="s">
        <v>118</v>
      </c>
      <c r="C35">
        <v>110</v>
      </c>
      <c r="D35" t="s">
        <v>20</v>
      </c>
      <c r="E35" t="s">
        <v>119</v>
      </c>
      <c r="F35">
        <v>47.090710000000001</v>
      </c>
      <c r="G35">
        <v>1.00193</v>
      </c>
      <c r="H35" s="4">
        <v>0.99807371772479114</v>
      </c>
      <c r="I35" t="s">
        <v>12</v>
      </c>
      <c r="J35">
        <v>5</v>
      </c>
      <c r="L35" t="s">
        <v>198</v>
      </c>
      <c r="N35" t="s">
        <v>233</v>
      </c>
    </row>
    <row r="36" spans="1:14">
      <c r="A36">
        <v>10752</v>
      </c>
      <c r="B36" t="s">
        <v>120</v>
      </c>
      <c r="C36">
        <v>110</v>
      </c>
      <c r="D36" t="s">
        <v>121</v>
      </c>
      <c r="E36" t="s">
        <v>122</v>
      </c>
      <c r="F36">
        <v>68.855399999999989</v>
      </c>
      <c r="G36">
        <v>1.5301199999999999</v>
      </c>
      <c r="H36" s="4">
        <v>0.65354351292709068</v>
      </c>
      <c r="I36" t="s">
        <v>8</v>
      </c>
      <c r="J36">
        <v>5</v>
      </c>
      <c r="L36" t="s">
        <v>198</v>
      </c>
      <c r="N36" t="s">
        <v>234</v>
      </c>
    </row>
    <row r="37" spans="1:14">
      <c r="A37">
        <v>10777</v>
      </c>
      <c r="B37" t="s">
        <v>123</v>
      </c>
      <c r="C37">
        <v>110</v>
      </c>
      <c r="D37" t="s">
        <v>111</v>
      </c>
      <c r="E37" t="s">
        <v>124</v>
      </c>
      <c r="F37">
        <v>36.166230000000006</v>
      </c>
      <c r="G37">
        <v>1.3394900000000001</v>
      </c>
      <c r="H37" s="4">
        <v>0.74655279248072026</v>
      </c>
      <c r="I37" t="s">
        <v>13</v>
      </c>
      <c r="J37">
        <v>5</v>
      </c>
      <c r="L37" t="s">
        <v>198</v>
      </c>
      <c r="N37" t="s">
        <v>235</v>
      </c>
    </row>
    <row r="38" spans="1:14">
      <c r="A38">
        <v>10787</v>
      </c>
      <c r="B38" t="s">
        <v>125</v>
      </c>
      <c r="C38">
        <v>110</v>
      </c>
      <c r="D38" t="s">
        <v>126</v>
      </c>
      <c r="E38" t="s">
        <v>127</v>
      </c>
      <c r="F38">
        <v>36.091980000000007</v>
      </c>
      <c r="G38">
        <v>1.33674</v>
      </c>
      <c r="H38" s="4">
        <v>0.74808863354130195</v>
      </c>
      <c r="I38" t="s">
        <v>14</v>
      </c>
      <c r="J38">
        <v>5</v>
      </c>
      <c r="L38" t="s">
        <v>198</v>
      </c>
      <c r="N38" t="s">
        <v>236</v>
      </c>
    </row>
    <row r="39" spans="1:14">
      <c r="A39">
        <v>10795</v>
      </c>
      <c r="B39" t="s">
        <v>128</v>
      </c>
      <c r="C39">
        <v>110</v>
      </c>
      <c r="D39" t="s">
        <v>129</v>
      </c>
      <c r="E39" t="s">
        <v>130</v>
      </c>
      <c r="F39">
        <v>23.603400000000001</v>
      </c>
      <c r="G39">
        <v>0.87420000000000009</v>
      </c>
      <c r="H39" s="4">
        <v>1.1439029970258521</v>
      </c>
      <c r="I39" t="s">
        <v>15</v>
      </c>
      <c r="J39">
        <v>5</v>
      </c>
      <c r="L39" t="s">
        <v>198</v>
      </c>
      <c r="N39" t="s">
        <v>237</v>
      </c>
    </row>
    <row r="40" spans="1:14">
      <c r="A40">
        <v>10796</v>
      </c>
      <c r="B40" t="s">
        <v>131</v>
      </c>
      <c r="C40">
        <v>110</v>
      </c>
      <c r="D40" t="s">
        <v>132</v>
      </c>
      <c r="E40" t="s">
        <v>133</v>
      </c>
      <c r="F40">
        <v>210.46725000000001</v>
      </c>
      <c r="G40">
        <v>2.8062300000000002</v>
      </c>
      <c r="H40" s="4">
        <v>0.35634997844082628</v>
      </c>
      <c r="I40" t="s">
        <v>16</v>
      </c>
      <c r="J40">
        <v>5</v>
      </c>
      <c r="L40" t="s">
        <v>198</v>
      </c>
      <c r="N40" t="s">
        <v>238</v>
      </c>
    </row>
    <row r="41" spans="1:14">
      <c r="A41" s="2"/>
      <c r="B41" s="2"/>
      <c r="C41" s="2"/>
      <c r="D41" s="2"/>
      <c r="E41" s="3" t="s">
        <v>19</v>
      </c>
      <c r="F41" s="2"/>
      <c r="G41" s="2"/>
      <c r="H41" s="5"/>
      <c r="I41" s="2" t="s">
        <v>17</v>
      </c>
      <c r="J41" s="2">
        <v>5</v>
      </c>
    </row>
    <row r="42" spans="1:14">
      <c r="A42">
        <v>10805</v>
      </c>
      <c r="B42" t="s">
        <v>134</v>
      </c>
      <c r="C42">
        <v>111</v>
      </c>
      <c r="D42" t="s">
        <v>9</v>
      </c>
      <c r="E42" t="s">
        <v>135</v>
      </c>
      <c r="F42">
        <v>18.692640000000004</v>
      </c>
      <c r="G42">
        <v>0.69232000000000005</v>
      </c>
      <c r="H42" s="4">
        <v>1.4444187658886063</v>
      </c>
      <c r="I42" t="s">
        <v>10</v>
      </c>
      <c r="J42">
        <v>6</v>
      </c>
      <c r="L42" t="s">
        <v>198</v>
      </c>
      <c r="N42" t="s">
        <v>239</v>
      </c>
    </row>
    <row r="43" spans="1:14">
      <c r="A43">
        <v>10809</v>
      </c>
      <c r="B43" t="s">
        <v>136</v>
      </c>
      <c r="C43">
        <v>111</v>
      </c>
      <c r="D43" t="s">
        <v>21</v>
      </c>
      <c r="E43" t="s">
        <v>137</v>
      </c>
      <c r="F43">
        <v>49.672440000000002</v>
      </c>
      <c r="G43">
        <v>1.83972</v>
      </c>
      <c r="H43" s="4">
        <v>0.54356097667036285</v>
      </c>
      <c r="I43" t="s">
        <v>12</v>
      </c>
      <c r="J43">
        <v>6</v>
      </c>
      <c r="L43" t="s">
        <v>198</v>
      </c>
      <c r="N43" t="s">
        <v>240</v>
      </c>
    </row>
    <row r="44" spans="1:14">
      <c r="A44">
        <v>10810</v>
      </c>
      <c r="B44" t="s">
        <v>138</v>
      </c>
      <c r="C44">
        <v>111</v>
      </c>
      <c r="D44" t="s">
        <v>58</v>
      </c>
      <c r="E44" t="s">
        <v>139</v>
      </c>
      <c r="F44">
        <v>145.82925</v>
      </c>
      <c r="G44">
        <v>1.9443900000000001</v>
      </c>
      <c r="H44" s="4">
        <v>0.51430011468892556</v>
      </c>
      <c r="I44" t="s">
        <v>8</v>
      </c>
      <c r="J44">
        <v>6</v>
      </c>
      <c r="L44" t="s">
        <v>198</v>
      </c>
      <c r="N44" t="s">
        <v>241</v>
      </c>
    </row>
    <row r="45" spans="1:14">
      <c r="A45">
        <v>10838</v>
      </c>
      <c r="B45" t="s">
        <v>140</v>
      </c>
      <c r="C45">
        <v>111</v>
      </c>
      <c r="D45" t="s">
        <v>141</v>
      </c>
      <c r="E45" t="s">
        <v>142</v>
      </c>
      <c r="F45">
        <v>92.0381</v>
      </c>
      <c r="G45">
        <v>1.6734200000000001</v>
      </c>
      <c r="H45" s="4">
        <v>0.59757861146633839</v>
      </c>
      <c r="I45" t="s">
        <v>13</v>
      </c>
      <c r="J45">
        <v>6</v>
      </c>
      <c r="L45" t="s">
        <v>198</v>
      </c>
      <c r="N45" t="s">
        <v>242</v>
      </c>
    </row>
    <row r="46" spans="1:14">
      <c r="A46">
        <v>10841</v>
      </c>
      <c r="B46" t="s">
        <v>143</v>
      </c>
      <c r="C46">
        <v>111</v>
      </c>
      <c r="D46" t="s">
        <v>144</v>
      </c>
      <c r="E46" t="s">
        <v>145</v>
      </c>
      <c r="F46">
        <v>15.9024</v>
      </c>
      <c r="G46">
        <v>0.39756000000000002</v>
      </c>
      <c r="H46" s="4">
        <v>2.5153435959352044</v>
      </c>
      <c r="I46" t="s">
        <v>14</v>
      </c>
      <c r="J46">
        <v>6</v>
      </c>
      <c r="L46" t="s">
        <v>198</v>
      </c>
      <c r="N46" t="s">
        <v>243</v>
      </c>
    </row>
    <row r="47" spans="1:14">
      <c r="A47">
        <v>10842</v>
      </c>
      <c r="B47" t="s">
        <v>146</v>
      </c>
      <c r="C47">
        <v>111</v>
      </c>
      <c r="D47" t="s">
        <v>29</v>
      </c>
      <c r="E47" t="s">
        <v>147</v>
      </c>
      <c r="F47">
        <v>89.62360000000001</v>
      </c>
      <c r="G47">
        <v>1.6295200000000001</v>
      </c>
      <c r="H47" s="4">
        <v>0.6136776474053709</v>
      </c>
      <c r="I47" t="s">
        <v>15</v>
      </c>
      <c r="J47">
        <v>6</v>
      </c>
      <c r="L47" t="s">
        <v>198</v>
      </c>
      <c r="N47" t="s">
        <v>244</v>
      </c>
    </row>
    <row r="48" spans="1:14">
      <c r="A48">
        <v>10843</v>
      </c>
      <c r="B48" t="s">
        <v>148</v>
      </c>
      <c r="C48">
        <v>111</v>
      </c>
      <c r="D48" t="s">
        <v>149</v>
      </c>
      <c r="E48" t="s">
        <v>150</v>
      </c>
      <c r="F48">
        <v>31.358979999999999</v>
      </c>
      <c r="G48">
        <v>0.84753999999999996</v>
      </c>
      <c r="H48" s="4">
        <v>1.1798853151473678</v>
      </c>
      <c r="I48" t="s">
        <v>16</v>
      </c>
      <c r="J48">
        <v>6</v>
      </c>
      <c r="L48" t="s">
        <v>198</v>
      </c>
      <c r="N48" t="s">
        <v>245</v>
      </c>
    </row>
    <row r="49" spans="1:14">
      <c r="A49" s="2"/>
      <c r="B49" s="2"/>
      <c r="C49" s="2"/>
      <c r="D49" s="2"/>
      <c r="E49" s="3" t="s">
        <v>19</v>
      </c>
      <c r="F49" s="2"/>
      <c r="G49" s="2"/>
      <c r="H49" s="5"/>
      <c r="I49" s="2" t="s">
        <v>17</v>
      </c>
      <c r="J49" s="2">
        <v>6</v>
      </c>
    </row>
    <row r="50" spans="1:14">
      <c r="A50">
        <v>11487</v>
      </c>
      <c r="B50" t="s">
        <v>35</v>
      </c>
      <c r="C50">
        <v>119</v>
      </c>
      <c r="D50" t="s">
        <v>36</v>
      </c>
      <c r="E50" t="s">
        <v>37</v>
      </c>
      <c r="F50">
        <v>24.651</v>
      </c>
      <c r="G50">
        <v>0.82199999999999995</v>
      </c>
      <c r="H50" s="4">
        <v>1.2165450121654502</v>
      </c>
      <c r="I50" t="s">
        <v>10</v>
      </c>
      <c r="J50">
        <v>7</v>
      </c>
      <c r="L50" t="s">
        <v>198</v>
      </c>
      <c r="N50" t="s">
        <v>246</v>
      </c>
    </row>
    <row r="51" spans="1:14">
      <c r="A51" s="15">
        <v>11933</v>
      </c>
      <c r="B51" s="15" t="s">
        <v>199</v>
      </c>
      <c r="C51" s="15">
        <v>125</v>
      </c>
      <c r="D51" s="15" t="s">
        <v>200</v>
      </c>
      <c r="E51" s="15" t="s">
        <v>201</v>
      </c>
      <c r="F51" s="15"/>
      <c r="G51" s="15">
        <v>1.25</v>
      </c>
      <c r="H51" s="16">
        <v>0.8</v>
      </c>
      <c r="I51" s="15" t="s">
        <v>202</v>
      </c>
      <c r="J51">
        <v>7</v>
      </c>
      <c r="L51" t="s">
        <v>198</v>
      </c>
      <c r="N51" t="s">
        <v>247</v>
      </c>
    </row>
    <row r="52" spans="1:14">
      <c r="A52">
        <v>10060</v>
      </c>
      <c r="B52" t="s">
        <v>154</v>
      </c>
      <c r="C52">
        <v>101</v>
      </c>
      <c r="D52" t="s">
        <v>33</v>
      </c>
      <c r="E52" t="s">
        <v>155</v>
      </c>
      <c r="F52">
        <v>10</v>
      </c>
      <c r="G52">
        <v>2.4</v>
      </c>
      <c r="H52" s="4">
        <f>1/G52</f>
        <v>0.41666666666666669</v>
      </c>
      <c r="I52" t="s">
        <v>8</v>
      </c>
      <c r="J52">
        <v>7</v>
      </c>
      <c r="L52" t="s">
        <v>198</v>
      </c>
      <c r="N52" t="s">
        <v>248</v>
      </c>
    </row>
    <row r="53" spans="1:14">
      <c r="A53">
        <v>10158</v>
      </c>
      <c r="B53" t="s">
        <v>52</v>
      </c>
      <c r="C53">
        <v>103</v>
      </c>
      <c r="D53" t="s">
        <v>7</v>
      </c>
      <c r="E53" t="s">
        <v>53</v>
      </c>
      <c r="F53">
        <v>33.857250000000001</v>
      </c>
      <c r="G53">
        <v>0.45143</v>
      </c>
      <c r="H53" s="4">
        <v>2.215182863345369</v>
      </c>
      <c r="I53" t="s">
        <v>13</v>
      </c>
      <c r="J53">
        <v>7</v>
      </c>
      <c r="L53" t="s">
        <v>198</v>
      </c>
      <c r="N53" t="s">
        <v>249</v>
      </c>
    </row>
    <row r="54" spans="1:14">
      <c r="A54">
        <v>10160</v>
      </c>
      <c r="B54" t="s">
        <v>54</v>
      </c>
      <c r="C54">
        <v>103</v>
      </c>
      <c r="D54" t="s">
        <v>55</v>
      </c>
      <c r="E54" t="s">
        <v>56</v>
      </c>
      <c r="F54">
        <v>57.168000000000006</v>
      </c>
      <c r="G54">
        <v>0.76224000000000003</v>
      </c>
      <c r="H54" s="4">
        <v>1.3119227539882452</v>
      </c>
      <c r="I54" t="s">
        <v>14</v>
      </c>
      <c r="J54">
        <v>7</v>
      </c>
      <c r="L54" t="s">
        <v>198</v>
      </c>
      <c r="N54" t="s">
        <v>250</v>
      </c>
    </row>
    <row r="55" spans="1:14">
      <c r="A55">
        <v>10162</v>
      </c>
      <c r="B55" t="s">
        <v>57</v>
      </c>
      <c r="C55">
        <v>103</v>
      </c>
      <c r="D55" t="s">
        <v>58</v>
      </c>
      <c r="E55" t="s">
        <v>59</v>
      </c>
      <c r="F55">
        <v>94.777500000000018</v>
      </c>
      <c r="G55">
        <v>1.2637</v>
      </c>
      <c r="H55" s="4">
        <v>0.79132705547202653</v>
      </c>
      <c r="I55" t="s">
        <v>15</v>
      </c>
      <c r="J55">
        <v>7</v>
      </c>
      <c r="L55" t="s">
        <v>198</v>
      </c>
      <c r="N55" t="s">
        <v>251</v>
      </c>
    </row>
    <row r="56" spans="1:14">
      <c r="A56">
        <v>10166</v>
      </c>
      <c r="B56" t="s">
        <v>60</v>
      </c>
      <c r="C56">
        <v>103</v>
      </c>
      <c r="D56" t="s">
        <v>23</v>
      </c>
      <c r="E56" t="s">
        <v>61</v>
      </c>
      <c r="F56">
        <v>62.006999999999991</v>
      </c>
      <c r="G56">
        <v>0.82675999999999994</v>
      </c>
      <c r="H56" s="4">
        <v>1.2095408582901932</v>
      </c>
      <c r="I56" t="s">
        <v>16</v>
      </c>
      <c r="J56">
        <v>7</v>
      </c>
      <c r="L56" t="s">
        <v>198</v>
      </c>
      <c r="N56" t="s">
        <v>252</v>
      </c>
    </row>
    <row r="57" spans="1:14">
      <c r="A57" s="2"/>
      <c r="B57" s="2"/>
      <c r="C57" s="2"/>
      <c r="D57" s="2"/>
      <c r="E57" s="3" t="s">
        <v>19</v>
      </c>
      <c r="F57" s="2"/>
      <c r="G57" s="2"/>
      <c r="H57" s="5"/>
      <c r="I57" s="2" t="s">
        <v>17</v>
      </c>
      <c r="J57" s="2">
        <v>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1" sqref="L1:L2"/>
    </sheetView>
  </sheetViews>
  <sheetFormatPr defaultRowHeight="15"/>
  <cols>
    <col min="5" max="5" width="57.7109375" customWidth="1"/>
  </cols>
  <sheetData>
    <row r="1" spans="1:12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156</v>
      </c>
      <c r="I1" t="s">
        <v>11</v>
      </c>
      <c r="J1" t="s">
        <v>18</v>
      </c>
      <c r="L1" t="s">
        <v>197</v>
      </c>
    </row>
    <row r="2" spans="1:12" ht="15" customHeight="1">
      <c r="A2">
        <v>12179</v>
      </c>
      <c r="B2" s="8" t="s">
        <v>157</v>
      </c>
      <c r="C2" s="8">
        <v>129</v>
      </c>
      <c r="D2" s="8" t="s">
        <v>20</v>
      </c>
      <c r="E2" t="s">
        <v>158</v>
      </c>
      <c r="F2">
        <v>5.2</v>
      </c>
      <c r="G2">
        <v>0.43099999999999999</v>
      </c>
      <c r="H2" s="4">
        <v>1.160092807424594</v>
      </c>
      <c r="I2" t="s">
        <v>10</v>
      </c>
      <c r="J2">
        <v>1</v>
      </c>
      <c r="L2" t="s">
        <v>196</v>
      </c>
    </row>
    <row r="3" spans="1:12" ht="15" customHeight="1">
      <c r="A3">
        <v>12180</v>
      </c>
      <c r="B3" s="8" t="s">
        <v>159</v>
      </c>
      <c r="C3" s="8">
        <v>129</v>
      </c>
      <c r="D3" s="8" t="s">
        <v>160</v>
      </c>
      <c r="E3" t="s">
        <v>161</v>
      </c>
      <c r="F3">
        <v>14.3</v>
      </c>
      <c r="G3">
        <v>1.1950000000000001</v>
      </c>
      <c r="H3" s="4">
        <v>0.41841004184100417</v>
      </c>
      <c r="I3" t="s">
        <v>12</v>
      </c>
      <c r="J3">
        <v>1</v>
      </c>
      <c r="L3" t="s">
        <v>196</v>
      </c>
    </row>
    <row r="4" spans="1:12" ht="15" customHeight="1">
      <c r="A4">
        <v>12181</v>
      </c>
      <c r="B4" s="8" t="s">
        <v>162</v>
      </c>
      <c r="C4" s="8">
        <v>129</v>
      </c>
      <c r="D4" s="8" t="s">
        <v>163</v>
      </c>
      <c r="E4" t="s">
        <v>164</v>
      </c>
      <c r="F4">
        <v>14.1</v>
      </c>
      <c r="G4">
        <v>1.1739999999999999</v>
      </c>
      <c r="H4" s="4">
        <v>0.42589437819420783</v>
      </c>
      <c r="I4" t="s">
        <v>8</v>
      </c>
      <c r="J4">
        <v>1</v>
      </c>
      <c r="L4" t="s">
        <v>196</v>
      </c>
    </row>
    <row r="5" spans="1:12" ht="15" customHeight="1">
      <c r="A5">
        <v>12182</v>
      </c>
      <c r="B5" s="8" t="s">
        <v>165</v>
      </c>
      <c r="C5" s="8">
        <v>129</v>
      </c>
      <c r="D5" s="8" t="s">
        <v>9</v>
      </c>
      <c r="E5" t="s">
        <v>166</v>
      </c>
      <c r="F5">
        <v>8</v>
      </c>
      <c r="G5">
        <v>0.66700000000000004</v>
      </c>
      <c r="H5" s="4">
        <v>0.7496251874062968</v>
      </c>
      <c r="I5" t="s">
        <v>13</v>
      </c>
      <c r="J5">
        <v>1</v>
      </c>
      <c r="L5" t="s">
        <v>196</v>
      </c>
    </row>
    <row r="6" spans="1:12" ht="15" customHeight="1">
      <c r="A6">
        <v>12183</v>
      </c>
      <c r="B6" s="8" t="s">
        <v>167</v>
      </c>
      <c r="C6" s="8">
        <v>129</v>
      </c>
      <c r="D6" s="8" t="s">
        <v>7</v>
      </c>
      <c r="E6" t="s">
        <v>168</v>
      </c>
      <c r="F6">
        <v>14.3</v>
      </c>
      <c r="G6">
        <v>1.1919999999999999</v>
      </c>
      <c r="H6" s="4">
        <v>0.41946308724832215</v>
      </c>
      <c r="I6" t="s">
        <v>14</v>
      </c>
      <c r="J6">
        <v>1</v>
      </c>
      <c r="L6" t="s">
        <v>196</v>
      </c>
    </row>
    <row r="7" spans="1:12" ht="15" customHeight="1">
      <c r="A7">
        <v>12184</v>
      </c>
      <c r="B7" s="8" t="s">
        <v>169</v>
      </c>
      <c r="C7" s="8">
        <v>129</v>
      </c>
      <c r="D7" s="8" t="s">
        <v>170</v>
      </c>
      <c r="E7" t="s">
        <v>171</v>
      </c>
      <c r="F7">
        <v>9.8000000000000007</v>
      </c>
      <c r="G7">
        <v>0.81799999999999995</v>
      </c>
      <c r="H7" s="4">
        <v>0.61124694376528121</v>
      </c>
      <c r="I7" t="s">
        <v>15</v>
      </c>
      <c r="J7">
        <v>1</v>
      </c>
      <c r="L7" t="s">
        <v>196</v>
      </c>
    </row>
    <row r="8" spans="1:12" ht="15" customHeight="1">
      <c r="A8">
        <v>14314</v>
      </c>
      <c r="B8" s="9" t="s">
        <v>172</v>
      </c>
      <c r="C8" s="9">
        <v>155</v>
      </c>
      <c r="D8" s="9" t="s">
        <v>173</v>
      </c>
      <c r="E8" s="10" t="s">
        <v>174</v>
      </c>
      <c r="F8" s="10">
        <v>57.2166</v>
      </c>
      <c r="G8" s="11">
        <v>1.2714799999999999</v>
      </c>
      <c r="H8" s="4">
        <v>0.39324252052725961</v>
      </c>
      <c r="I8" t="s">
        <v>16</v>
      </c>
      <c r="J8">
        <v>1</v>
      </c>
      <c r="L8" t="s">
        <v>196</v>
      </c>
    </row>
    <row r="9" spans="1:12" s="2" customFormat="1" ht="15" customHeight="1">
      <c r="E9" s="3" t="s">
        <v>19</v>
      </c>
      <c r="H9" s="5"/>
      <c r="I9" s="2" t="s">
        <v>17</v>
      </c>
      <c r="J9" s="2">
        <v>1</v>
      </c>
    </row>
    <row r="10" spans="1:12" ht="15" customHeight="1">
      <c r="A10">
        <v>12189</v>
      </c>
      <c r="B10" s="12" t="str">
        <f t="shared" ref="B10:B15" si="0">"F5_"&amp;C10&amp;D10</f>
        <v>F5_129B2</v>
      </c>
      <c r="C10" s="12">
        <v>129</v>
      </c>
      <c r="D10" s="12" t="s">
        <v>22</v>
      </c>
      <c r="E10" t="s">
        <v>175</v>
      </c>
      <c r="F10">
        <v>1.2657499999999999</v>
      </c>
      <c r="G10">
        <v>5.0630000000000001E-2</v>
      </c>
      <c r="H10" s="4">
        <v>9.875567845151096</v>
      </c>
      <c r="I10" t="s">
        <v>10</v>
      </c>
      <c r="J10">
        <v>2</v>
      </c>
      <c r="L10" t="s">
        <v>196</v>
      </c>
    </row>
    <row r="11" spans="1:12" ht="15" customHeight="1">
      <c r="A11">
        <v>12194</v>
      </c>
      <c r="B11" s="12" t="str">
        <f t="shared" si="0"/>
        <v>F5_129B7</v>
      </c>
      <c r="C11" s="12">
        <v>129</v>
      </c>
      <c r="D11" s="12" t="s">
        <v>176</v>
      </c>
      <c r="E11" t="s">
        <v>177</v>
      </c>
      <c r="F11">
        <v>1.95831</v>
      </c>
      <c r="G11">
        <v>7.2529999999999997E-2</v>
      </c>
      <c r="H11" s="4">
        <v>6.8936991589687029</v>
      </c>
      <c r="I11" t="s">
        <v>12</v>
      </c>
      <c r="J11">
        <v>2</v>
      </c>
      <c r="L11" t="s">
        <v>196</v>
      </c>
    </row>
    <row r="12" spans="1:12" ht="15" customHeight="1">
      <c r="A12">
        <v>12199</v>
      </c>
      <c r="B12" s="13" t="str">
        <f t="shared" si="0"/>
        <v>F5_129C3</v>
      </c>
      <c r="C12" s="13">
        <v>129</v>
      </c>
      <c r="D12" s="13" t="s">
        <v>178</v>
      </c>
      <c r="E12" t="s">
        <v>179</v>
      </c>
      <c r="F12">
        <v>1.6113599999999999</v>
      </c>
      <c r="G12">
        <v>5.9679999999999997E-2</v>
      </c>
      <c r="H12" s="4">
        <v>8.3780160857908843</v>
      </c>
      <c r="I12" t="s">
        <v>8</v>
      </c>
      <c r="J12">
        <v>2</v>
      </c>
      <c r="L12" t="s">
        <v>196</v>
      </c>
    </row>
    <row r="13" spans="1:12" ht="15" customHeight="1">
      <c r="A13">
        <v>12204</v>
      </c>
      <c r="B13" s="13" t="str">
        <f t="shared" si="0"/>
        <v>F5_129C8</v>
      </c>
      <c r="C13" s="13">
        <v>129</v>
      </c>
      <c r="D13" s="13" t="s">
        <v>25</v>
      </c>
      <c r="E13" t="s">
        <v>180</v>
      </c>
      <c r="F13">
        <v>1.47875</v>
      </c>
      <c r="G13">
        <v>5.9150000000000001E-2</v>
      </c>
      <c r="H13" s="4">
        <v>8.4530853761622993</v>
      </c>
      <c r="I13" t="s">
        <v>13</v>
      </c>
      <c r="J13">
        <v>2</v>
      </c>
      <c r="L13" t="s">
        <v>196</v>
      </c>
    </row>
    <row r="14" spans="1:12" ht="15" customHeight="1">
      <c r="A14">
        <v>12209</v>
      </c>
      <c r="B14" s="7" t="str">
        <f t="shared" si="0"/>
        <v>F5_129D4</v>
      </c>
      <c r="C14" s="7">
        <v>129</v>
      </c>
      <c r="D14" s="7" t="s">
        <v>24</v>
      </c>
      <c r="E14" t="s">
        <v>181</v>
      </c>
      <c r="F14">
        <v>2.1597300000000001</v>
      </c>
      <c r="G14">
        <v>7.9989999999999992E-2</v>
      </c>
      <c r="H14" s="4">
        <v>6.2507813476684593</v>
      </c>
      <c r="I14" t="s">
        <v>14</v>
      </c>
      <c r="J14">
        <v>2</v>
      </c>
      <c r="L14" t="s">
        <v>196</v>
      </c>
    </row>
    <row r="15" spans="1:12" ht="15" customHeight="1">
      <c r="A15">
        <v>12214</v>
      </c>
      <c r="B15" s="7" t="str">
        <f t="shared" si="0"/>
        <v>F5_129D9</v>
      </c>
      <c r="C15" s="7">
        <v>129</v>
      </c>
      <c r="D15" s="7" t="s">
        <v>27</v>
      </c>
      <c r="E15" t="s">
        <v>182</v>
      </c>
      <c r="F15">
        <v>1.4299200000000001</v>
      </c>
      <c r="G15">
        <v>5.296E-2</v>
      </c>
      <c r="H15" s="4">
        <v>9.4410876132930515</v>
      </c>
      <c r="I15" t="s">
        <v>15</v>
      </c>
      <c r="J15">
        <v>2</v>
      </c>
      <c r="L15" t="s">
        <v>196</v>
      </c>
    </row>
    <row r="16" spans="1:12" ht="15" customHeight="1">
      <c r="A16">
        <v>14317</v>
      </c>
      <c r="B16" s="9" t="s">
        <v>183</v>
      </c>
      <c r="C16" s="9">
        <v>155</v>
      </c>
      <c r="D16" s="9" t="s">
        <v>26</v>
      </c>
      <c r="E16" s="14" t="s">
        <v>184</v>
      </c>
      <c r="F16" s="14">
        <v>6.60663</v>
      </c>
      <c r="G16" s="11">
        <v>0.24468999999999999</v>
      </c>
      <c r="H16" s="4">
        <v>2.0434018554088849</v>
      </c>
      <c r="I16" t="s">
        <v>16</v>
      </c>
      <c r="J16">
        <v>2</v>
      </c>
      <c r="L16" t="s">
        <v>196</v>
      </c>
    </row>
    <row r="17" spans="1:12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2" ht="15" customHeight="1">
      <c r="A18">
        <v>12186</v>
      </c>
      <c r="B18" s="8" t="str">
        <f t="shared" ref="B18:B23" si="1">"F5_"&amp;C18&amp;D18</f>
        <v>F5_129A8</v>
      </c>
      <c r="C18" s="8">
        <v>129</v>
      </c>
      <c r="D18" s="8" t="s">
        <v>21</v>
      </c>
      <c r="E18" t="s">
        <v>185</v>
      </c>
      <c r="F18">
        <v>2.1355</v>
      </c>
      <c r="G18">
        <v>8.5419999999999996E-2</v>
      </c>
      <c r="H18" s="4">
        <v>5.8534301100444868</v>
      </c>
      <c r="I18" t="s">
        <v>10</v>
      </c>
      <c r="J18">
        <v>3</v>
      </c>
      <c r="L18" t="s">
        <v>196</v>
      </c>
    </row>
    <row r="19" spans="1:12" ht="15" customHeight="1">
      <c r="A19">
        <v>12191</v>
      </c>
      <c r="B19" s="12" t="str">
        <f t="shared" si="1"/>
        <v>F5_129B4</v>
      </c>
      <c r="C19" s="12">
        <v>129</v>
      </c>
      <c r="D19" s="12" t="s">
        <v>23</v>
      </c>
      <c r="E19" t="s">
        <v>186</v>
      </c>
      <c r="F19">
        <v>1.87812</v>
      </c>
      <c r="G19">
        <v>6.9559999999999997E-2</v>
      </c>
      <c r="H19" s="4">
        <v>7.18803910293272</v>
      </c>
      <c r="I19" t="s">
        <v>12</v>
      </c>
      <c r="J19">
        <v>3</v>
      </c>
      <c r="L19" t="s">
        <v>196</v>
      </c>
    </row>
    <row r="20" spans="1:12" ht="15" customHeight="1">
      <c r="A20">
        <v>12196</v>
      </c>
      <c r="B20" s="12" t="str">
        <f t="shared" si="1"/>
        <v>F5_129B9</v>
      </c>
      <c r="C20" s="12">
        <v>129</v>
      </c>
      <c r="D20" s="12" t="s">
        <v>187</v>
      </c>
      <c r="E20" t="s">
        <v>188</v>
      </c>
      <c r="F20">
        <v>1.6615799999999998</v>
      </c>
      <c r="G20">
        <v>6.1539999999999997E-2</v>
      </c>
      <c r="H20" s="4">
        <v>8.1247968800779979</v>
      </c>
      <c r="I20" t="s">
        <v>8</v>
      </c>
      <c r="J20">
        <v>3</v>
      </c>
      <c r="L20" t="s">
        <v>196</v>
      </c>
    </row>
    <row r="21" spans="1:12" ht="15" customHeight="1">
      <c r="A21">
        <v>12201</v>
      </c>
      <c r="B21" s="13" t="str">
        <f t="shared" si="1"/>
        <v>F5_129C5</v>
      </c>
      <c r="C21" s="13">
        <v>129</v>
      </c>
      <c r="D21" s="13" t="s">
        <v>189</v>
      </c>
      <c r="E21" t="s">
        <v>190</v>
      </c>
      <c r="F21">
        <v>2.246</v>
      </c>
      <c r="G21">
        <v>8.9840000000000003E-2</v>
      </c>
      <c r="H21" s="4">
        <v>5.5654496883348177</v>
      </c>
      <c r="I21" t="s">
        <v>13</v>
      </c>
      <c r="J21">
        <v>3</v>
      </c>
      <c r="L21" t="s">
        <v>196</v>
      </c>
    </row>
    <row r="22" spans="1:12" ht="15" customHeight="1">
      <c r="A22">
        <v>12206</v>
      </c>
      <c r="B22" s="7" t="str">
        <f t="shared" si="1"/>
        <v>F5_129D1</v>
      </c>
      <c r="C22" s="7">
        <v>129</v>
      </c>
      <c r="D22" s="7" t="s">
        <v>191</v>
      </c>
      <c r="E22" t="s">
        <v>192</v>
      </c>
      <c r="F22">
        <v>3.6034200000000003</v>
      </c>
      <c r="G22">
        <v>0.13346</v>
      </c>
      <c r="H22" s="4">
        <v>3.7464408811628953</v>
      </c>
      <c r="I22" t="s">
        <v>14</v>
      </c>
      <c r="J22">
        <v>3</v>
      </c>
      <c r="L22" t="s">
        <v>196</v>
      </c>
    </row>
    <row r="23" spans="1:12" ht="15" customHeight="1">
      <c r="A23">
        <v>12211</v>
      </c>
      <c r="B23" s="7" t="str">
        <f t="shared" si="1"/>
        <v>F5_129D6</v>
      </c>
      <c r="C23" s="7">
        <v>129</v>
      </c>
      <c r="D23" s="7" t="s">
        <v>26</v>
      </c>
      <c r="E23" t="s">
        <v>193</v>
      </c>
      <c r="F23">
        <v>1.9861200000000001</v>
      </c>
      <c r="G23">
        <v>7.356E-2</v>
      </c>
      <c r="H23" s="4">
        <v>6.7971723762914626</v>
      </c>
      <c r="I23" t="s">
        <v>15</v>
      </c>
      <c r="J23">
        <v>3</v>
      </c>
      <c r="L23" t="s">
        <v>196</v>
      </c>
    </row>
    <row r="24" spans="1:12" ht="15" customHeight="1">
      <c r="A24">
        <v>14320</v>
      </c>
      <c r="B24" s="9" t="s">
        <v>194</v>
      </c>
      <c r="C24" s="9">
        <v>155</v>
      </c>
      <c r="D24" s="9" t="s">
        <v>27</v>
      </c>
      <c r="E24" s="10" t="s">
        <v>195</v>
      </c>
      <c r="F24" s="10">
        <v>7.2562499999999996</v>
      </c>
      <c r="G24" s="11">
        <v>0.26874999999999999</v>
      </c>
      <c r="H24" s="4">
        <v>1.8604651162790697</v>
      </c>
      <c r="I24" t="s">
        <v>16</v>
      </c>
      <c r="J24">
        <v>3</v>
      </c>
      <c r="L24" t="s">
        <v>196</v>
      </c>
    </row>
    <row r="25" spans="1:12" s="2" customFormat="1" ht="15" customHeight="1">
      <c r="E25" s="3" t="s">
        <v>19</v>
      </c>
      <c r="H25" s="5"/>
      <c r="I25" s="2" t="s">
        <v>17</v>
      </c>
      <c r="J25" s="2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HiSeq_order_oct2011</vt:lpstr>
      <vt:lpstr>Hiseq_order_Jan2011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Forrest</dc:creator>
  <cp:lastModifiedBy>burrough</cp:lastModifiedBy>
  <dcterms:created xsi:type="dcterms:W3CDTF">2010-11-12T06:43:32Z</dcterms:created>
  <dcterms:modified xsi:type="dcterms:W3CDTF">2012-03-22T04:38:30Z</dcterms:modified>
</cp:coreProperties>
</file>